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adeghzadeh\"/>
    </mc:Choice>
  </mc:AlternateContent>
  <xr:revisionPtr revIDLastSave="0" documentId="13_ncr:1_{D8C41EB0-A24B-4311-A514-915F21440113}" xr6:coauthVersionLast="47" xr6:coauthVersionMax="47" xr10:uidLastSave="{00000000-0000-0000-0000-000000000000}"/>
  <bookViews>
    <workbookView xWindow="-120" yWindow="-120" windowWidth="29040" windowHeight="15840" tabRatio="542" xr2:uid="{00000000-000D-0000-FFFF-FFFF00000000}"/>
  </bookViews>
  <sheets>
    <sheet name="0" sheetId="18" r:id="rId1"/>
    <sheet name="سپرده" sheetId="6" r:id="rId2"/>
    <sheet name="سود اوراق بهادار و سپرده بانکی" sheetId="7" r:id="rId3"/>
    <sheet name="جمع درآمدها" sheetId="15" r:id="rId4"/>
    <sheet name="درآمد سپرده بانکی " sheetId="16" r:id="rId5"/>
    <sheet name="سایر درآمدها" sheetId="14" r:id="rId6"/>
  </sheets>
  <definedNames>
    <definedName name="_xlnm.Print_Area" localSheetId="3">'جمع درآمدها'!$A$1:$I$10</definedName>
    <definedName name="_xlnm.Print_Area" localSheetId="4">'درآمد سپرده بانکی '!$A$1:$H$12</definedName>
    <definedName name="_xlnm.Print_Area" localSheetId="5">'سایر درآمدها'!$A$1:$G$12</definedName>
    <definedName name="_xlnm.Print_Area" localSheetId="1">سپرده!$A$1:$S$12</definedName>
    <definedName name="_xlnm.Print_Area" localSheetId="2">'سود اوراق بهادار و سپرده بانکی'!$A$1:$S$12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L11" i="6"/>
  <c r="M11" i="6"/>
  <c r="N11" i="6"/>
  <c r="O11" i="6"/>
  <c r="P11" i="6"/>
  <c r="Q11" i="6"/>
  <c r="K11" i="6"/>
  <c r="J11" i="7"/>
  <c r="K11" i="7"/>
  <c r="L11" i="7"/>
  <c r="M11" i="7"/>
  <c r="N11" i="7"/>
  <c r="O11" i="7"/>
  <c r="P11" i="7"/>
  <c r="Q11" i="7"/>
  <c r="R11" i="7"/>
  <c r="S11" i="7"/>
  <c r="I11" i="7"/>
  <c r="C9" i="15"/>
  <c r="G11" i="16"/>
  <c r="E11" i="16"/>
  <c r="E10" i="14"/>
  <c r="C10" i="14"/>
</calcChain>
</file>

<file path=xl/sharedStrings.xml><?xml version="1.0" encoding="utf-8"?>
<sst xmlns="http://schemas.openxmlformats.org/spreadsheetml/2006/main" count="134" uniqueCount="57">
  <si>
    <t>صندوق سرمایه گذاری بخشی صنایع معیار</t>
  </si>
  <si>
    <t>صورت وضعیت پورتفوی</t>
  </si>
  <si>
    <t>برای ماه منتهی به 1402/12/29</t>
  </si>
  <si>
    <t>1402/11/30</t>
  </si>
  <si>
    <t>تغییرات طی دوره</t>
  </si>
  <si>
    <t>1402/12/29</t>
  </si>
  <si>
    <t>درصد به کل دارایی‌های صندوق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</si>
  <si>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</si>
  <si>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</si>
  <si>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</si>
  <si>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</si>
  <si>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</si>
  <si>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</si>
  <si>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</si>
  <si>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</si>
  <si>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</si>
  <si>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</si>
  <si>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</si>
  <si>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موسسه اعتباری ملل جنت آباد (کوتاه مدت)</t>
  </si>
  <si>
    <t>041410277000000535</t>
  </si>
  <si>
    <t>سپرده کوتاه مدت</t>
  </si>
  <si>
    <t>1402/04/01</t>
  </si>
  <si>
    <t>51.15%</t>
  </si>
  <si>
    <t>موسسه اعتباری ملل جنت آباد</t>
  </si>
  <si>
    <t>041460386000000215</t>
  </si>
  <si>
    <t>سپرده بلند مدت</t>
  </si>
  <si>
    <t>1402/06/22</t>
  </si>
  <si>
    <t>0.00%</t>
  </si>
  <si>
    <t>موسسه اعتباری ملل جنت اباد</t>
  </si>
  <si>
    <t>041460345000000471</t>
  </si>
  <si>
    <t>1402/12/07</t>
  </si>
  <si>
    <t>16.11%</t>
  </si>
  <si>
    <t>041460386000000482</t>
  </si>
  <si>
    <t>1402/12/08</t>
  </si>
  <si>
    <t>31.88%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</si>
  <si>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</si>
  <si>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</si>
  <si>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</si>
  <si>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</si>
  <si>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</si>
  <si>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</si>
  <si>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</si>
  <si>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</si>
  <si>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</si>
  <si>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</si>
  <si>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</si>
  <si>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</si>
  <si>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</si>
  <si>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</si>
  <si>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</si>
  <si>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</si>
  <si>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</si>
  <si>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</si>
  <si>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</si>
  <si>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</si>
  <si>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ندارد </t>
  </si>
  <si>
    <t>یکساله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</si>
</sst>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b/>
      <sz val="12"/>
      <color rgb="FF000000"/>
      <name val="B Nazanin"/>
      <charset val="178"/>
    </font>
    <font>
      <b/>
      <sz val="11"/>
      <color rgb="FF000000"/>
      <name val="B Nazanin"/>
      <charset val="178"/>
    </font>
    <font>
      <b/>
      <sz val="10"/>
      <color rgb="FF000000"/>
      <name val="B Nazanin"/>
      <charset val="178"/>
    </font>
    <font>
      <b/>
      <sz val="11"/>
      <name val="B Nazanin"/>
      <charset val="178"/>
    </font>
    <font>
      <b/>
      <sz val="10"/>
      <name val="B Nazanin"/>
      <charset val="178"/>
    </font>
    <font>
      <sz val="11"/>
      <name val="B Nazanin"/>
      <charset val="178"/>
    </font>
    <font>
      <sz val="10"/>
      <name val="B Nazanin"/>
      <charset val="178"/>
    </font>
    <font>
      <sz val="11"/>
      <name val="Calibri"/>
      <family val="2"/>
    </font>
    <font>
      <sz val="18"/>
      <name val="B Nazanin"/>
      <charset val="178"/>
    </font>
    <font>
      <b/>
      <sz val="16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14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" fillId="0" borderId="0" xfId="2" applyFont="1"/>
    <xf numFmtId="0" fontId="12" fillId="0" borderId="0" xfId="2" applyFont="1"/>
    <xf numFmtId="0" fontId="1" fillId="0" borderId="0" xfId="2" applyFont="1" applyAlignment="1">
      <alignment horizontal="center" vertical="center"/>
    </xf>
    <xf numFmtId="3" fontId="1" fillId="0" borderId="0" xfId="2" applyNumberFormat="1" applyFont="1" applyAlignment="1">
      <alignment horizontal="center" vertical="center"/>
    </xf>
    <xf numFmtId="0" fontId="13" fillId="0" borderId="0" xfId="2" applyFont="1"/>
    <xf numFmtId="0" fontId="10" fillId="0" borderId="0" xfId="2" applyFont="1" applyAlignment="1">
      <alignment horizontal="center" vertical="center"/>
    </xf>
    <xf numFmtId="10" fontId="5" fillId="0" borderId="0" xfId="3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0" fontId="1" fillId="0" borderId="0" xfId="3" applyNumberFormat="1" applyFont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64" fontId="6" fillId="0" borderId="0" xfId="0" applyNumberFormat="1" applyFont="1"/>
    <xf numFmtId="0" fontId="15" fillId="0" borderId="0" xfId="0" applyFont="1"/>
    <xf numFmtId="0" fontId="1" fillId="0" borderId="0" xfId="0" applyFont="1" applyFill="1"/>
    <xf numFmtId="3" fontId="1" fillId="0" borderId="2" xfId="0" applyNumberFormat="1" applyFont="1" applyBorder="1"/>
    <xf numFmtId="0" fontId="1" fillId="0" borderId="0" xfId="2" applyFont="1" applyFill="1"/>
    <xf numFmtId="3" fontId="2" fillId="0" borderId="2" xfId="0" applyNumberFormat="1" applyFont="1" applyBorder="1"/>
    <xf numFmtId="3" fontId="2" fillId="0" borderId="0" xfId="0" applyNumberFormat="1" applyFont="1" applyBorder="1"/>
    <xf numFmtId="164" fontId="6" fillId="0" borderId="2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2" fillId="0" borderId="3" xfId="0" applyNumberFormat="1" applyFont="1" applyBorder="1"/>
    <xf numFmtId="9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3" fontId="6" fillId="0" borderId="3" xfId="2" applyNumberFormat="1" applyFont="1" applyBorder="1" applyAlignment="1">
      <alignment horizontal="center" vertical="center"/>
    </xf>
    <xf numFmtId="0" fontId="1" fillId="0" borderId="0" xfId="2" applyFont="1" applyBorder="1"/>
    <xf numFmtId="0" fontId="9" fillId="0" borderId="2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vertical="center"/>
    </xf>
    <xf numFmtId="0" fontId="3" fillId="0" borderId="0" xfId="2"/>
  </cellXfs>
  <cellStyles count="4">
    <cellStyle name="Comma" xfId="1" builtinId="3"/>
    <cellStyle name="Normal" xfId="0" builtinId="0"/>
    <cellStyle name="Normal 2" xfId="2" xr:uid="{6F4A8656-057B-4907-92C3-0525B74AAA9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28576</xdr:rowOff>
    </xdr:from>
    <xdr:to>
      <xdr:col>5</xdr:col>
      <xdr:colOff>581026</xdr:colOff>
      <xdr:row>25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79D718-1748-4766-AF29-0A48BDCFF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57374" y="28576"/>
          <a:ext cx="3629025" cy="473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A324-33B1-4954-A4DE-A7FBC7083C2A}">
  <dimension ref="A27:Y29"/>
  <sheetViews>
    <sheetView rightToLeft="1" tabSelected="1" view="pageBreakPreview" zoomScaleNormal="100" zoomScaleSheetLayoutView="100" workbookViewId="0">
      <selection activeCell="J27" sqref="J27"/>
    </sheetView>
  </sheetViews>
  <sheetFormatPr defaultRowHeight="15"/>
  <cols>
    <col min="1" max="16384" width="9.140625" style="49"/>
  </cols>
  <sheetData>
    <row r="27" spans="1:25" ht="26.25">
      <c r="A27" s="47" t="s">
        <v>0</v>
      </c>
      <c r="B27" s="47"/>
      <c r="C27" s="47"/>
      <c r="D27" s="47"/>
      <c r="E27" s="47"/>
      <c r="F27" s="47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26.25">
      <c r="A28" s="47" t="s">
        <v>1</v>
      </c>
      <c r="B28" s="47"/>
      <c r="C28" s="47"/>
      <c r="D28" s="47"/>
      <c r="E28" s="47"/>
      <c r="F28" s="47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26.25">
      <c r="A29" s="47" t="s">
        <v>2</v>
      </c>
      <c r="B29" s="47"/>
      <c r="C29" s="47"/>
      <c r="D29" s="47"/>
      <c r="E29" s="47"/>
      <c r="F29" s="47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</sheetData>
  <mergeCells count="3">
    <mergeCell ref="A27:F27"/>
    <mergeCell ref="A28:F28"/>
    <mergeCell ref="A29:F29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5"/>
  <sheetViews>
    <sheetView rightToLeft="1" view="pageBreakPreview" topLeftCell="B1" zoomScaleNormal="100" zoomScaleSheetLayoutView="100" workbookViewId="0">
      <selection activeCell="M17" sqref="M17"/>
    </sheetView>
  </sheetViews>
  <sheetFormatPr defaultRowHeight="18.75"/>
  <cols>
    <col min="1" max="1" width="42.42578125" style="1" customWidth="1"/>
    <col min="2" max="2" width="1" style="1" customWidth="1"/>
    <col min="3" max="3" width="29.7109375" style="1" customWidth="1"/>
    <col min="4" max="4" width="1" style="1" customWidth="1"/>
    <col min="5" max="5" width="17" style="1" customWidth="1"/>
    <col min="6" max="6" width="1" style="1" customWidth="1"/>
    <col min="7" max="7" width="16.42578125" style="1" customWidth="1"/>
    <col min="8" max="8" width="1" style="1" customWidth="1"/>
    <col min="9" max="9" width="9.140625" style="1" customWidth="1"/>
    <col min="10" max="10" width="1" style="1" customWidth="1"/>
    <col min="11" max="11" width="20.5703125" style="1" customWidth="1"/>
    <col min="12" max="12" width="1" style="1" customWidth="1"/>
    <col min="13" max="13" width="22.140625" style="1" customWidth="1"/>
    <col min="14" max="14" width="1" style="1" customWidth="1"/>
    <col min="15" max="15" width="20" style="1" customWidth="1"/>
    <col min="16" max="16" width="1" style="1" customWidth="1"/>
    <col min="17" max="17" width="22" style="1" customWidth="1"/>
    <col min="18" max="18" width="1" style="1" customWidth="1"/>
    <col min="19" max="19" width="23.5703125" style="1" customWidth="1"/>
    <col min="20" max="20" width="1" style="1" customWidth="1"/>
    <col min="21" max="21" width="9.140625" style="1" customWidth="1"/>
    <col min="22" max="16384" width="9.140625" style="1"/>
  </cols>
  <sheetData>
    <row r="1" spans="1:21" ht="2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1" ht="21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1" ht="21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5" spans="1:21" ht="22.5">
      <c r="A5" s="41" t="s">
        <v>10</v>
      </c>
      <c r="C5" s="40" t="s">
        <v>11</v>
      </c>
      <c r="D5" s="40" t="s">
        <v>11</v>
      </c>
      <c r="E5" s="40" t="s">
        <v>11</v>
      </c>
      <c r="F5" s="40" t="s">
        <v>11</v>
      </c>
      <c r="G5" s="40" t="s">
        <v>11</v>
      </c>
      <c r="H5" s="40" t="s">
        <v>11</v>
      </c>
      <c r="I5" s="40" t="s">
        <v>11</v>
      </c>
      <c r="K5" s="41" t="s">
        <v>3</v>
      </c>
      <c r="M5" s="40" t="s">
        <v>4</v>
      </c>
      <c r="N5" s="40" t="s">
        <v>4</v>
      </c>
      <c r="O5" s="40" t="s">
        <v>4</v>
      </c>
      <c r="Q5" s="40" t="s">
        <v>5</v>
      </c>
      <c r="R5" s="40" t="s">
        <v>5</v>
      </c>
      <c r="S5" s="40" t="s">
        <v>5</v>
      </c>
      <c r="U5" s="4"/>
    </row>
    <row r="6" spans="1:21" ht="22.5">
      <c r="A6" s="41" t="s">
        <v>10</v>
      </c>
      <c r="C6" s="40" t="s">
        <v>12</v>
      </c>
      <c r="E6" s="40" t="s">
        <v>13</v>
      </c>
      <c r="G6" s="40" t="s">
        <v>14</v>
      </c>
      <c r="I6" s="40" t="s">
        <v>8</v>
      </c>
      <c r="K6" s="42" t="s">
        <v>15</v>
      </c>
      <c r="M6" s="40" t="s">
        <v>16</v>
      </c>
      <c r="O6" s="40" t="s">
        <v>17</v>
      </c>
      <c r="Q6" s="40" t="s">
        <v>15</v>
      </c>
      <c r="S6" s="40" t="s">
        <v>9</v>
      </c>
      <c r="U6" s="4"/>
    </row>
    <row r="7" spans="1:21" ht="24">
      <c r="A7" s="5" t="s">
        <v>18</v>
      </c>
      <c r="B7" s="4"/>
      <c r="C7" s="6" t="s">
        <v>19</v>
      </c>
      <c r="D7" s="6"/>
      <c r="E7" s="6" t="s">
        <v>20</v>
      </c>
      <c r="F7" s="6"/>
      <c r="G7" s="6" t="s">
        <v>21</v>
      </c>
      <c r="H7" s="4"/>
      <c r="I7" s="7">
        <v>5</v>
      </c>
      <c r="J7" s="6"/>
      <c r="K7" s="8">
        <v>5602175766</v>
      </c>
      <c r="L7" s="8"/>
      <c r="M7" s="8">
        <v>1145068810970</v>
      </c>
      <c r="N7" s="8"/>
      <c r="O7" s="8">
        <v>557000030000</v>
      </c>
      <c r="P7" s="8"/>
      <c r="Q7" s="8">
        <v>593670956736</v>
      </c>
      <c r="R7" s="8"/>
      <c r="S7" s="8" t="s">
        <v>22</v>
      </c>
      <c r="T7" s="4"/>
      <c r="U7" s="19"/>
    </row>
    <row r="8" spans="1:21" ht="24">
      <c r="A8" s="5" t="s">
        <v>23</v>
      </c>
      <c r="B8" s="4"/>
      <c r="C8" s="6" t="s">
        <v>24</v>
      </c>
      <c r="D8" s="6"/>
      <c r="E8" s="6" t="s">
        <v>25</v>
      </c>
      <c r="F8" s="6"/>
      <c r="G8" s="6" t="s">
        <v>26</v>
      </c>
      <c r="H8" s="4"/>
      <c r="I8" s="7">
        <v>27</v>
      </c>
      <c r="J8" s="6"/>
      <c r="K8" s="8">
        <v>50000000000</v>
      </c>
      <c r="L8" s="8"/>
      <c r="M8" s="8">
        <v>0</v>
      </c>
      <c r="N8" s="8"/>
      <c r="O8" s="8">
        <v>50000000000</v>
      </c>
      <c r="P8" s="8"/>
      <c r="Q8" s="8">
        <v>0</v>
      </c>
      <c r="R8" s="8"/>
      <c r="S8" s="8" t="s">
        <v>27</v>
      </c>
      <c r="T8" s="4"/>
      <c r="U8" s="19"/>
    </row>
    <row r="9" spans="1:21" ht="24">
      <c r="A9" s="5" t="s">
        <v>28</v>
      </c>
      <c r="B9" s="4"/>
      <c r="C9" s="6" t="s">
        <v>29</v>
      </c>
      <c r="D9" s="6"/>
      <c r="E9" s="6" t="s">
        <v>25</v>
      </c>
      <c r="F9" s="6"/>
      <c r="G9" s="6" t="s">
        <v>30</v>
      </c>
      <c r="H9" s="4"/>
      <c r="I9" s="7">
        <v>30</v>
      </c>
      <c r="J9" s="6"/>
      <c r="K9" s="8">
        <v>0</v>
      </c>
      <c r="L9" s="8"/>
      <c r="M9" s="8">
        <v>187000000000</v>
      </c>
      <c r="N9" s="8"/>
      <c r="O9" s="8">
        <v>0</v>
      </c>
      <c r="P9" s="8"/>
      <c r="Q9" s="8">
        <v>187000000000</v>
      </c>
      <c r="R9" s="8"/>
      <c r="S9" s="8" t="s">
        <v>31</v>
      </c>
      <c r="T9" s="4"/>
      <c r="U9" s="19"/>
    </row>
    <row r="10" spans="1:21" ht="24">
      <c r="A10" s="5" t="s">
        <v>28</v>
      </c>
      <c r="B10" s="4"/>
      <c r="C10" s="6" t="s">
        <v>32</v>
      </c>
      <c r="D10" s="6"/>
      <c r="E10" s="6" t="s">
        <v>25</v>
      </c>
      <c r="F10" s="6"/>
      <c r="G10" s="6" t="s">
        <v>33</v>
      </c>
      <c r="H10" s="4"/>
      <c r="I10" s="7">
        <v>30</v>
      </c>
      <c r="J10" s="6"/>
      <c r="K10" s="8">
        <v>0</v>
      </c>
      <c r="L10" s="8"/>
      <c r="M10" s="8">
        <v>370000000000</v>
      </c>
      <c r="N10" s="8"/>
      <c r="O10" s="8">
        <v>0</v>
      </c>
      <c r="P10" s="8"/>
      <c r="Q10" s="8">
        <v>370000000000</v>
      </c>
      <c r="R10" s="8"/>
      <c r="S10" s="8" t="s">
        <v>34</v>
      </c>
      <c r="T10" s="4"/>
      <c r="U10" s="19"/>
    </row>
    <row r="11" spans="1:21" ht="24">
      <c r="K11" s="30">
        <f>SUM(K7:K10)</f>
        <v>55602175766</v>
      </c>
      <c r="L11" s="23">
        <f t="shared" ref="L11:Q11" si="0">SUM(L7:L10)</f>
        <v>0</v>
      </c>
      <c r="M11" s="30">
        <f t="shared" si="0"/>
        <v>1702068810970</v>
      </c>
      <c r="N11" s="23">
        <f t="shared" si="0"/>
        <v>0</v>
      </c>
      <c r="O11" s="30">
        <f t="shared" si="0"/>
        <v>607000030000</v>
      </c>
      <c r="P11" s="23">
        <f t="shared" si="0"/>
        <v>0</v>
      </c>
      <c r="Q11" s="30">
        <f t="shared" si="0"/>
        <v>1150670956736</v>
      </c>
    </row>
    <row r="12" spans="1:21">
      <c r="K12" s="25"/>
      <c r="L12" s="25"/>
      <c r="M12" s="25"/>
      <c r="N12" s="25"/>
      <c r="O12" s="25"/>
      <c r="P12" s="25"/>
      <c r="Q12" s="25"/>
      <c r="R12" s="25"/>
      <c r="S12" s="25"/>
    </row>
    <row r="13" spans="1:21" ht="24">
      <c r="Q13" s="23"/>
    </row>
    <row r="15" spans="1:21" ht="27.75">
      <c r="K15" s="24"/>
    </row>
  </sheetData>
  <mergeCells count="17">
    <mergeCell ref="I6"/>
    <mergeCell ref="C5:I5"/>
    <mergeCell ref="A1:S1"/>
    <mergeCell ref="A2:S2"/>
    <mergeCell ref="A3:S3"/>
    <mergeCell ref="Q6"/>
    <mergeCell ref="S6"/>
    <mergeCell ref="Q5:S5"/>
    <mergeCell ref="K6"/>
    <mergeCell ref="K5"/>
    <mergeCell ref="M6"/>
    <mergeCell ref="O6"/>
    <mergeCell ref="M5:O5"/>
    <mergeCell ref="A5:A6"/>
    <mergeCell ref="C6"/>
    <mergeCell ref="E6"/>
    <mergeCell ref="G6"/>
  </mergeCells>
  <pageMargins left="0.7" right="0.7" top="0.75" bottom="0.75" header="0.3" footer="0.3"/>
  <pageSetup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4"/>
  <sheetViews>
    <sheetView rightToLeft="1" view="pageBreakPreview" zoomScaleNormal="100" zoomScaleSheetLayoutView="100" workbookViewId="0">
      <selection activeCell="W7" sqref="W7"/>
    </sheetView>
  </sheetViews>
  <sheetFormatPr defaultRowHeight="18.75"/>
  <cols>
    <col min="1" max="1" width="36.140625" style="1" bestFit="1" customWidth="1"/>
    <col min="2" max="2" width="1" style="1" customWidth="1"/>
    <col min="3" max="3" width="10.85546875" style="1" customWidth="1"/>
    <col min="4" max="4" width="1" style="1" customWidth="1"/>
    <col min="5" max="5" width="11.85546875" style="1" customWidth="1"/>
    <col min="6" max="6" width="1" style="1" customWidth="1"/>
    <col min="7" max="7" width="12" style="1" customWidth="1"/>
    <col min="8" max="8" width="1" style="1" customWidth="1"/>
    <col min="9" max="9" width="16.425781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4.710937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16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19" ht="2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21">
      <c r="A2" s="41" t="s">
        <v>35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21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5" spans="1:19" ht="21">
      <c r="A5" s="40" t="s">
        <v>36</v>
      </c>
      <c r="B5" s="40" t="s">
        <v>36</v>
      </c>
      <c r="C5" s="40" t="s">
        <v>36</v>
      </c>
      <c r="D5" s="40" t="s">
        <v>36</v>
      </c>
      <c r="E5" s="40" t="s">
        <v>36</v>
      </c>
      <c r="F5" s="40" t="s">
        <v>36</v>
      </c>
      <c r="G5" s="40" t="s">
        <v>36</v>
      </c>
      <c r="I5" s="40" t="s">
        <v>37</v>
      </c>
      <c r="J5" s="40" t="s">
        <v>37</v>
      </c>
      <c r="K5" s="40" t="s">
        <v>37</v>
      </c>
      <c r="L5" s="40" t="s">
        <v>37</v>
      </c>
      <c r="M5" s="40" t="s">
        <v>37</v>
      </c>
      <c r="O5" s="40" t="s">
        <v>38</v>
      </c>
      <c r="P5" s="40" t="s">
        <v>38</v>
      </c>
      <c r="Q5" s="40" t="s">
        <v>38</v>
      </c>
      <c r="R5" s="40" t="s">
        <v>38</v>
      </c>
      <c r="S5" s="40" t="s">
        <v>38</v>
      </c>
    </row>
    <row r="6" spans="1:19" ht="39" customHeight="1">
      <c r="A6" s="40" t="s">
        <v>39</v>
      </c>
      <c r="C6" s="31" t="s">
        <v>40</v>
      </c>
      <c r="E6" s="43" t="s">
        <v>7</v>
      </c>
      <c r="G6" s="40" t="s">
        <v>8</v>
      </c>
      <c r="I6" s="40" t="s">
        <v>41</v>
      </c>
      <c r="K6" s="40" t="s">
        <v>42</v>
      </c>
      <c r="M6" s="40" t="s">
        <v>43</v>
      </c>
      <c r="O6" s="40" t="s">
        <v>41</v>
      </c>
      <c r="Q6" s="40" t="s">
        <v>42</v>
      </c>
      <c r="S6" s="40" t="s">
        <v>43</v>
      </c>
    </row>
    <row r="7" spans="1:19" ht="21">
      <c r="A7" s="2" t="s">
        <v>18</v>
      </c>
      <c r="C7" s="9">
        <v>1</v>
      </c>
      <c r="D7" s="10"/>
      <c r="E7" s="10" t="s">
        <v>55</v>
      </c>
      <c r="F7" s="10"/>
      <c r="G7" s="9">
        <v>5</v>
      </c>
      <c r="H7" s="10"/>
      <c r="I7" s="22">
        <v>1607110</v>
      </c>
      <c r="J7" s="10"/>
      <c r="K7" s="9">
        <v>0</v>
      </c>
      <c r="L7" s="10"/>
      <c r="M7" s="9">
        <v>1607110</v>
      </c>
      <c r="N7" s="10"/>
      <c r="O7" s="9">
        <v>47475728</v>
      </c>
      <c r="P7" s="10"/>
      <c r="Q7" s="9">
        <v>0</v>
      </c>
      <c r="R7" s="10"/>
      <c r="S7" s="9">
        <v>47475728</v>
      </c>
    </row>
    <row r="8" spans="1:19" ht="21">
      <c r="A8" s="2" t="s">
        <v>23</v>
      </c>
      <c r="C8" s="9">
        <v>22</v>
      </c>
      <c r="D8" s="10"/>
      <c r="E8" s="10" t="s">
        <v>56</v>
      </c>
      <c r="F8" s="10"/>
      <c r="G8" s="9">
        <v>27</v>
      </c>
      <c r="H8" s="10"/>
      <c r="I8" s="9">
        <v>331508273</v>
      </c>
      <c r="J8" s="10"/>
      <c r="K8" s="22">
        <v>-5396277</v>
      </c>
      <c r="L8" s="10"/>
      <c r="M8" s="9">
        <v>336904550</v>
      </c>
      <c r="N8" s="10"/>
      <c r="O8" s="9">
        <v>5891784397</v>
      </c>
      <c r="P8" s="10"/>
      <c r="Q8" s="9">
        <v>3980168</v>
      </c>
      <c r="R8" s="10"/>
      <c r="S8" s="9">
        <v>5887804229</v>
      </c>
    </row>
    <row r="9" spans="1:19" ht="21">
      <c r="A9" s="2" t="s">
        <v>28</v>
      </c>
      <c r="C9" s="9">
        <v>7</v>
      </c>
      <c r="D9" s="10"/>
      <c r="E9" s="10" t="s">
        <v>56</v>
      </c>
      <c r="F9" s="10"/>
      <c r="G9" s="9">
        <v>30</v>
      </c>
      <c r="H9" s="10"/>
      <c r="I9" s="9">
        <v>3381369860</v>
      </c>
      <c r="J9" s="10"/>
      <c r="K9" s="9">
        <v>19343167</v>
      </c>
      <c r="L9" s="10"/>
      <c r="M9" s="9">
        <v>3362026693</v>
      </c>
      <c r="N9" s="10"/>
      <c r="O9" s="9">
        <v>3381369860</v>
      </c>
      <c r="P9" s="10"/>
      <c r="Q9" s="9">
        <v>19343167</v>
      </c>
      <c r="R9" s="10"/>
      <c r="S9" s="9">
        <v>3362026693</v>
      </c>
    </row>
    <row r="10" spans="1:19" ht="21">
      <c r="A10" s="2" t="s">
        <v>28</v>
      </c>
      <c r="C10" s="9">
        <v>9</v>
      </c>
      <c r="D10" s="10"/>
      <c r="E10" s="10" t="s">
        <v>56</v>
      </c>
      <c r="F10" s="10"/>
      <c r="G10" s="9">
        <v>30</v>
      </c>
      <c r="H10" s="10"/>
      <c r="I10" s="9">
        <v>6082191780</v>
      </c>
      <c r="J10" s="10"/>
      <c r="K10" s="9">
        <v>44661185</v>
      </c>
      <c r="L10" s="10"/>
      <c r="M10" s="9">
        <v>6037530595</v>
      </c>
      <c r="N10" s="10"/>
      <c r="O10" s="9">
        <v>6082191780</v>
      </c>
      <c r="P10" s="10"/>
      <c r="Q10" s="9">
        <v>44661185</v>
      </c>
      <c r="R10" s="10"/>
      <c r="S10" s="9">
        <v>6037530595</v>
      </c>
    </row>
    <row r="11" spans="1:19" ht="21">
      <c r="I11" s="28">
        <f>SUM(I7:I10)</f>
        <v>9796677023</v>
      </c>
      <c r="J11" s="29">
        <f t="shared" ref="J11:S11" si="0">SUM(J7:J10)</f>
        <v>0</v>
      </c>
      <c r="K11" s="28">
        <f t="shared" si="0"/>
        <v>58608075</v>
      </c>
      <c r="L11" s="29">
        <f t="shared" si="0"/>
        <v>0</v>
      </c>
      <c r="M11" s="28">
        <f t="shared" si="0"/>
        <v>9738068948</v>
      </c>
      <c r="N11" s="29">
        <f t="shared" si="0"/>
        <v>0</v>
      </c>
      <c r="O11" s="28">
        <f t="shared" si="0"/>
        <v>15402821765</v>
      </c>
      <c r="P11" s="29">
        <f t="shared" si="0"/>
        <v>0</v>
      </c>
      <c r="Q11" s="28">
        <f t="shared" si="0"/>
        <v>67984520</v>
      </c>
      <c r="R11" s="29">
        <f t="shared" si="0"/>
        <v>0</v>
      </c>
      <c r="S11" s="28">
        <f t="shared" si="0"/>
        <v>15334837245</v>
      </c>
    </row>
    <row r="12" spans="1:19"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4" spans="1:19" ht="22.5">
      <c r="K14" s="4"/>
    </row>
  </sheetData>
  <mergeCells count="15">
    <mergeCell ref="A1:S1"/>
    <mergeCell ref="A2:S2"/>
    <mergeCell ref="A3:S3"/>
    <mergeCell ref="Q6"/>
    <mergeCell ref="S6"/>
    <mergeCell ref="O5:S5"/>
    <mergeCell ref="I6"/>
    <mergeCell ref="K6"/>
    <mergeCell ref="M6"/>
    <mergeCell ref="I5:M5"/>
    <mergeCell ref="O6"/>
    <mergeCell ref="A6"/>
    <mergeCell ref="E6"/>
    <mergeCell ref="G6"/>
    <mergeCell ref="A5:G5"/>
  </mergeCells>
  <pageMargins left="0.7" right="0.7" top="0.75" bottom="0.75" header="0.3" footer="0.3"/>
  <pageSetup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"/>
  <sheetViews>
    <sheetView rightToLeft="1" view="pageBreakPreview" zoomScale="110" zoomScaleNormal="100" zoomScaleSheetLayoutView="110" workbookViewId="0">
      <selection activeCell="T4" sqref="T4"/>
    </sheetView>
  </sheetViews>
  <sheetFormatPr defaultRowHeight="18.75"/>
  <cols>
    <col min="1" max="1" width="24" style="1" bestFit="1" customWidth="1"/>
    <col min="2" max="2" width="1" style="1" customWidth="1"/>
    <col min="3" max="3" width="15.5703125" style="1" customWidth="1"/>
    <col min="4" max="4" width="1" style="1" customWidth="1"/>
    <col min="5" max="5" width="17.5703125" style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7" ht="21">
      <c r="A1" s="41" t="s">
        <v>0</v>
      </c>
      <c r="B1" s="41"/>
      <c r="C1" s="41"/>
      <c r="D1" s="41"/>
      <c r="E1" s="41"/>
      <c r="F1" s="41"/>
      <c r="G1" s="41"/>
    </row>
    <row r="2" spans="1:7" ht="21">
      <c r="A2" s="41" t="s">
        <v>35</v>
      </c>
      <c r="B2" s="41"/>
      <c r="C2" s="41"/>
      <c r="D2" s="41"/>
      <c r="E2" s="41"/>
      <c r="F2" s="41"/>
      <c r="G2" s="41"/>
    </row>
    <row r="3" spans="1:7" ht="21">
      <c r="A3" s="41" t="s">
        <v>2</v>
      </c>
      <c r="B3" s="41"/>
      <c r="C3" s="41"/>
      <c r="D3" s="41"/>
      <c r="E3" s="41"/>
      <c r="F3" s="41"/>
      <c r="G3" s="41"/>
    </row>
    <row r="5" spans="1:7" ht="21">
      <c r="A5" s="42" t="s">
        <v>39</v>
      </c>
      <c r="C5" s="42" t="s">
        <v>15</v>
      </c>
      <c r="E5" s="42" t="s">
        <v>45</v>
      </c>
      <c r="G5" s="42" t="s">
        <v>6</v>
      </c>
    </row>
    <row r="6" spans="1:7" s="10" customFormat="1" ht="19.5">
      <c r="A6" s="32" t="s">
        <v>52</v>
      </c>
      <c r="C6" s="9">
        <v>0</v>
      </c>
      <c r="E6" s="20">
        <v>0</v>
      </c>
      <c r="G6" s="20">
        <v>0</v>
      </c>
    </row>
    <row r="7" spans="1:7" s="10" customFormat="1" ht="19.5">
      <c r="A7" s="32" t="s">
        <v>53</v>
      </c>
      <c r="C7" s="9">
        <v>0</v>
      </c>
      <c r="E7" s="20">
        <v>0</v>
      </c>
      <c r="G7" s="20">
        <v>0</v>
      </c>
    </row>
    <row r="8" spans="1:7" ht="19.5">
      <c r="A8" s="11" t="s">
        <v>54</v>
      </c>
      <c r="C8" s="3">
        <v>9796677023</v>
      </c>
      <c r="E8" s="20">
        <v>1</v>
      </c>
      <c r="F8" s="10"/>
      <c r="G8" s="21">
        <v>8.3999999999999995E-3</v>
      </c>
    </row>
    <row r="9" spans="1:7" ht="21">
      <c r="C9" s="33">
        <f>SUM(C6:C8)</f>
        <v>9796677023</v>
      </c>
      <c r="E9" s="34">
        <f>SUM(E6:E8)</f>
        <v>1</v>
      </c>
      <c r="F9" s="35"/>
      <c r="G9" s="36">
        <f>SUM(G6:G8)</f>
        <v>8.3999999999999995E-3</v>
      </c>
    </row>
    <row r="10" spans="1:7">
      <c r="C10" s="25"/>
    </row>
  </sheetData>
  <mergeCells count="7">
    <mergeCell ref="A5"/>
    <mergeCell ref="C5"/>
    <mergeCell ref="E5"/>
    <mergeCell ref="G5"/>
    <mergeCell ref="A1:G1"/>
    <mergeCell ref="A2:G2"/>
    <mergeCell ref="A3:G3"/>
  </mergeCells>
  <pageMargins left="0.7" right="0.7" top="0.75" bottom="0.7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A7F03-4C95-4B9A-9F2F-0462ADEA3BEC}">
  <dimension ref="A1:J12"/>
  <sheetViews>
    <sheetView rightToLeft="1" view="pageBreakPreview" zoomScaleNormal="100" zoomScaleSheetLayoutView="100" workbookViewId="0">
      <selection activeCell="R13" sqref="R13"/>
    </sheetView>
  </sheetViews>
  <sheetFormatPr defaultRowHeight="18.75"/>
  <cols>
    <col min="1" max="1" width="36.140625" style="13" bestFit="1" customWidth="1"/>
    <col min="2" max="2" width="1" style="13" customWidth="1"/>
    <col min="3" max="3" width="22" style="13" bestFit="1" customWidth="1"/>
    <col min="4" max="4" width="1" style="13" customWidth="1"/>
    <col min="5" max="5" width="22.85546875" style="13" customWidth="1"/>
    <col min="6" max="6" width="0.85546875" style="13" customWidth="1"/>
    <col min="7" max="7" width="26.5703125" style="13" bestFit="1" customWidth="1"/>
    <col min="8" max="8" width="1" style="13" customWidth="1"/>
    <col min="9" max="9" width="9.140625" style="13" customWidth="1"/>
    <col min="10" max="16384" width="9.140625" style="13"/>
  </cols>
  <sheetData>
    <row r="1" spans="1:10" ht="24">
      <c r="A1" s="45" t="s">
        <v>0</v>
      </c>
      <c r="B1" s="45"/>
      <c r="C1" s="45"/>
      <c r="D1" s="45"/>
      <c r="E1" s="45"/>
      <c r="F1" s="45"/>
      <c r="G1" s="45"/>
      <c r="H1" s="45"/>
    </row>
    <row r="2" spans="1:10" ht="24">
      <c r="A2" s="45" t="s">
        <v>35</v>
      </c>
      <c r="B2" s="45"/>
      <c r="C2" s="45"/>
      <c r="D2" s="45"/>
      <c r="E2" s="45"/>
      <c r="F2" s="45"/>
      <c r="G2" s="45"/>
      <c r="H2" s="45"/>
    </row>
    <row r="3" spans="1:10" ht="24">
      <c r="A3" s="45" t="s">
        <v>2</v>
      </c>
      <c r="B3" s="45"/>
      <c r="C3" s="45"/>
      <c r="D3" s="45"/>
      <c r="E3" s="45"/>
      <c r="F3" s="45"/>
      <c r="G3" s="45"/>
      <c r="H3" s="45"/>
    </row>
    <row r="5" spans="1:10" ht="19.5">
      <c r="A5" s="44" t="s">
        <v>46</v>
      </c>
      <c r="B5" s="44" t="s">
        <v>46</v>
      </c>
      <c r="C5" s="44" t="s">
        <v>46</v>
      </c>
      <c r="D5" s="14"/>
      <c r="E5" s="44" t="s">
        <v>37</v>
      </c>
      <c r="F5" s="44" t="s">
        <v>37</v>
      </c>
      <c r="G5" s="44" t="s">
        <v>38</v>
      </c>
      <c r="H5" s="44" t="s">
        <v>38</v>
      </c>
      <c r="I5" s="14"/>
      <c r="J5" s="14"/>
    </row>
    <row r="6" spans="1:10">
      <c r="A6" s="39" t="s">
        <v>47</v>
      </c>
      <c r="B6" s="17"/>
      <c r="C6" s="39" t="s">
        <v>12</v>
      </c>
      <c r="D6" s="17"/>
      <c r="E6" s="39" t="s">
        <v>48</v>
      </c>
      <c r="F6" s="17"/>
      <c r="G6" s="39" t="s">
        <v>48</v>
      </c>
      <c r="H6" s="17"/>
      <c r="I6" s="14"/>
      <c r="J6" s="14"/>
    </row>
    <row r="7" spans="1:10" ht="19.5">
      <c r="A7" s="18" t="s">
        <v>18</v>
      </c>
      <c r="C7" s="15" t="s">
        <v>19</v>
      </c>
      <c r="D7" s="15"/>
      <c r="E7" s="16">
        <v>1607110</v>
      </c>
      <c r="F7" s="15"/>
      <c r="G7" s="16">
        <v>47475728</v>
      </c>
      <c r="H7" s="15"/>
    </row>
    <row r="8" spans="1:10" ht="19.5">
      <c r="A8" s="18" t="s">
        <v>23</v>
      </c>
      <c r="C8" s="15" t="s">
        <v>24</v>
      </c>
      <c r="D8" s="15"/>
      <c r="E8" s="16">
        <v>331508273</v>
      </c>
      <c r="F8" s="15"/>
      <c r="G8" s="16">
        <v>5891784397</v>
      </c>
      <c r="H8" s="15"/>
    </row>
    <row r="9" spans="1:10" ht="19.5">
      <c r="A9" s="18" t="s">
        <v>28</v>
      </c>
      <c r="C9" s="15" t="s">
        <v>29</v>
      </c>
      <c r="D9" s="15"/>
      <c r="E9" s="16">
        <v>3381369860</v>
      </c>
      <c r="F9" s="15"/>
      <c r="G9" s="16">
        <v>3381369860</v>
      </c>
      <c r="H9" s="15"/>
    </row>
    <row r="10" spans="1:10" ht="19.5">
      <c r="A10" s="18" t="s">
        <v>28</v>
      </c>
      <c r="C10" s="15" t="s">
        <v>32</v>
      </c>
      <c r="D10" s="15"/>
      <c r="E10" s="16">
        <v>6082191780</v>
      </c>
      <c r="F10" s="15"/>
      <c r="G10" s="16">
        <v>6082191780</v>
      </c>
      <c r="H10" s="15"/>
    </row>
    <row r="11" spans="1:10" ht="24">
      <c r="E11" s="37">
        <f>SUM(E7:E10)</f>
        <v>9796677023</v>
      </c>
      <c r="F11" s="38"/>
      <c r="G11" s="37">
        <f>SUM(G7:G10)</f>
        <v>15402821765</v>
      </c>
    </row>
    <row r="12" spans="1:10">
      <c r="E12" s="27"/>
      <c r="F12" s="27"/>
      <c r="G12" s="27"/>
    </row>
  </sheetData>
  <mergeCells count="6">
    <mergeCell ref="A5:C5"/>
    <mergeCell ref="E5:F5"/>
    <mergeCell ref="G5:H5"/>
    <mergeCell ref="A1:H1"/>
    <mergeCell ref="A2:H2"/>
    <mergeCell ref="A3:H3"/>
  </mergeCells>
  <pageMargins left="0.7" right="0.7" top="0.75" bottom="0.75" header="0.3" footer="0.3"/>
  <pageSetup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rightToLeft="1" view="pageBreakPreview" zoomScale="110" zoomScaleNormal="100" zoomScaleSheetLayoutView="110" workbookViewId="0">
      <selection activeCell="A5" sqref="A5:A6"/>
    </sheetView>
  </sheetViews>
  <sheetFormatPr defaultRowHeight="18.7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5" ht="21">
      <c r="A1" s="41" t="s">
        <v>0</v>
      </c>
      <c r="B1" s="41"/>
      <c r="C1" s="41"/>
      <c r="D1" s="41"/>
      <c r="E1" s="41"/>
    </row>
    <row r="2" spans="1:5" ht="21">
      <c r="A2" s="41" t="s">
        <v>35</v>
      </c>
      <c r="B2" s="41"/>
      <c r="C2" s="41"/>
      <c r="D2" s="41"/>
      <c r="E2" s="41"/>
    </row>
    <row r="3" spans="1:5" ht="21">
      <c r="A3" s="41" t="s">
        <v>2</v>
      </c>
      <c r="B3" s="41"/>
      <c r="C3" s="41"/>
      <c r="D3" s="41"/>
      <c r="E3" s="41"/>
    </row>
    <row r="5" spans="1:5" ht="21">
      <c r="A5" s="46" t="s">
        <v>49</v>
      </c>
      <c r="C5" s="41" t="s">
        <v>37</v>
      </c>
      <c r="E5" s="41" t="s">
        <v>5</v>
      </c>
    </row>
    <row r="6" spans="1:5" ht="21">
      <c r="A6" s="40" t="s">
        <v>49</v>
      </c>
      <c r="C6" s="42" t="s">
        <v>15</v>
      </c>
      <c r="E6" s="42" t="s">
        <v>15</v>
      </c>
    </row>
    <row r="7" spans="1:5">
      <c r="A7" s="12" t="s">
        <v>49</v>
      </c>
      <c r="C7" s="3">
        <v>0</v>
      </c>
      <c r="E7" s="3">
        <v>0</v>
      </c>
    </row>
    <row r="8" spans="1:5">
      <c r="A8" s="12" t="s">
        <v>50</v>
      </c>
      <c r="C8" s="3">
        <v>0</v>
      </c>
      <c r="E8" s="3">
        <v>9310646</v>
      </c>
    </row>
    <row r="9" spans="1:5">
      <c r="A9" s="12" t="s">
        <v>51</v>
      </c>
      <c r="C9" s="3">
        <v>0</v>
      </c>
      <c r="E9" s="3">
        <v>0</v>
      </c>
    </row>
    <row r="10" spans="1:5" ht="21">
      <c r="A10" s="2" t="s">
        <v>44</v>
      </c>
      <c r="C10" s="26">
        <f>SUM(C7:C9)</f>
        <v>0</v>
      </c>
      <c r="E10" s="26">
        <f>SUM(E7:E9)</f>
        <v>9310646</v>
      </c>
    </row>
    <row r="12" spans="1:5">
      <c r="E12" s="25"/>
    </row>
  </sheetData>
  <mergeCells count="8">
    <mergeCell ref="A1:E1"/>
    <mergeCell ref="A2:E2"/>
    <mergeCell ref="A3:E3"/>
    <mergeCell ref="A5:A6"/>
    <mergeCell ref="C6"/>
    <mergeCell ref="C5"/>
    <mergeCell ref="E6"/>
    <mergeCell ref="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0</vt:lpstr>
      <vt:lpstr>سپرده</vt:lpstr>
      <vt:lpstr>سود اوراق بهادار و سپرده بانکی</vt:lpstr>
      <vt:lpstr>جمع درآمدها</vt:lpstr>
      <vt:lpstr>درآمد سپرده بانکی </vt:lpstr>
      <vt:lpstr>سایر درآمدها</vt:lpstr>
      <vt:lpstr>'جمع درآمدها'!Print_Area</vt:lpstr>
      <vt:lpstr>'درآمد سپرده بانکی '!Print_Area</vt:lpstr>
      <vt:lpstr>'سایر درآمدها'!Print_Area</vt:lpstr>
      <vt:lpstr>سپرده!Print_Area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Zahra Jafari</cp:lastModifiedBy>
  <cp:lastPrinted>2024-04-22T08:06:29Z</cp:lastPrinted>
  <dcterms:modified xsi:type="dcterms:W3CDTF">2024-04-29T13:53:26Z</dcterms:modified>
</cp:coreProperties>
</file>